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ACKING DETAIL ACC " sheetId="1" r:id="rId1"/>
  </sheets>
  <definedNames>
    <definedName name="_xlnm.Print_Area" localSheetId="0">'PACKING DETAIL ACC '!$A$1:$H$108</definedName>
    <definedName name="_xlnm.Print_Titles" localSheetId="0">'PACKING DETAIL ACC '!$3:$3</definedName>
  </definedNames>
  <calcPr calcId="152511"/>
</workbook>
</file>

<file path=xl/calcChain.xml><?xml version="1.0" encoding="utf-8"?>
<calcChain xmlns="http://schemas.openxmlformats.org/spreadsheetml/2006/main">
  <c r="H106" i="1" l="1"/>
  <c r="G106" i="1"/>
  <c r="D106" i="1"/>
  <c r="D107" i="1" s="1"/>
  <c r="C106" i="1"/>
  <c r="H54" i="1"/>
  <c r="G54" i="1"/>
  <c r="H55" i="1" s="1"/>
  <c r="D54" i="1"/>
  <c r="D55" i="1" s="1"/>
  <c r="C54" i="1"/>
  <c r="J108" i="1" l="1"/>
  <c r="G108" i="1" s="1"/>
  <c r="H107" i="1"/>
  <c r="H108" i="1"/>
</calcChain>
</file>

<file path=xl/sharedStrings.xml><?xml version="1.0" encoding="utf-8"?>
<sst xmlns="http://schemas.openxmlformats.org/spreadsheetml/2006/main" count="224" uniqueCount="23">
  <si>
    <t>PACKING DETAIL (ACC)</t>
    <phoneticPr fontId="3" type="noConversion"/>
  </si>
  <si>
    <t>C/T  
NO.</t>
    <phoneticPr fontId="3" type="noConversion"/>
  </si>
  <si>
    <t>STYLE</t>
    <phoneticPr fontId="3" type="noConversion"/>
  </si>
  <si>
    <t>Q'TY</t>
    <phoneticPr fontId="3" type="noConversion"/>
  </si>
  <si>
    <t>ACC</t>
    <phoneticPr fontId="3" type="noConversion"/>
  </si>
  <si>
    <t>SWIMSUIT</t>
    <phoneticPr fontId="3" type="noConversion"/>
  </si>
  <si>
    <t>BELTS</t>
    <phoneticPr fontId="3" type="noConversion"/>
  </si>
  <si>
    <t>HAT, CAP, WOOLEN HAT</t>
    <phoneticPr fontId="3" type="noConversion"/>
  </si>
  <si>
    <t>SOCKS, TIGHTS</t>
    <phoneticPr fontId="3" type="noConversion"/>
  </si>
  <si>
    <t>MUFFLERS, SCARVES, NECK WARMER</t>
    <phoneticPr fontId="3" type="noConversion"/>
  </si>
  <si>
    <t>SOCKS, TIGHTS, BABY BIB</t>
    <phoneticPr fontId="3" type="noConversion"/>
  </si>
  <si>
    <t>GLOVES, LEATHER GLOVES, WOOLEN GLOVES</t>
    <phoneticPr fontId="3" type="noConversion"/>
  </si>
  <si>
    <t>BAGS , WALLETS</t>
    <phoneticPr fontId="3" type="noConversion"/>
  </si>
  <si>
    <t>NECKTIES</t>
    <phoneticPr fontId="3" type="noConversion"/>
  </si>
  <si>
    <t>HAIR PIN</t>
    <phoneticPr fontId="3" type="noConversion"/>
  </si>
  <si>
    <t>HAIR BAND</t>
    <phoneticPr fontId="3" type="noConversion"/>
  </si>
  <si>
    <t>S.total:</t>
    <phoneticPr fontId="3" type="noConversion"/>
  </si>
  <si>
    <t>Total:</t>
    <phoneticPr fontId="3" type="noConversion"/>
  </si>
  <si>
    <t>NECKLACES, ORNAMENTS</t>
    <phoneticPr fontId="3" type="noConversion"/>
  </si>
  <si>
    <t>SUNGLASSES, UMBRELLA, CUFFS BUTTON</t>
    <phoneticPr fontId="3" type="noConversion"/>
  </si>
  <si>
    <t>SOCKS, TIGHTS, LEGGINGS</t>
    <phoneticPr fontId="3" type="noConversion"/>
  </si>
  <si>
    <t>SHOES</t>
    <phoneticPr fontId="3" type="noConversion"/>
  </si>
  <si>
    <t>G. TOTAL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</si>
</sst>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0\ &quot;BOX&quot;"/>
    <numFmt numFmtId="166" formatCode="0\ &quot;PCS&quot;"/>
  </numFmts>
  <fonts count="11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b/>
      <sz val="13"/>
      <color theme="1"/>
      <name val="Century Gothic"/>
      <family val="2"/>
    </font>
    <font>
      <sz val="8"/>
      <name val="Calibri"/>
      <family val="2"/>
      <charset val="129"/>
      <scheme val="minor"/>
    </font>
    <font>
      <b/>
      <sz val="18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alibri"/>
      <family val="2"/>
      <charset val="129"/>
      <scheme val="minor"/>
    </font>
    <font>
      <sz val="8"/>
      <color theme="1"/>
      <name val="Century Gothic"/>
      <family val="2"/>
    </font>
    <font>
      <sz val="6"/>
      <color theme="1"/>
      <name val="Century Gothic"/>
      <family val="2"/>
    </font>
    <font>
      <sz val="10"/>
      <name val="Verdana"/>
      <family val="2"/>
    </font>
    <font>
      <sz val="12"/>
      <name val="바탕체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164" fontId="1" fillId="0" borderId="0" applyFont="0" applyFill="0" applyBorder="0" applyAlignment="0" applyProtection="0">
      <alignment vertical="center"/>
    </xf>
    <xf numFmtId="0" fontId="9" fillId="0" borderId="0"/>
    <xf numFmtId="0" fontId="10" fillId="0" borderId="0"/>
  </cellStyleXfs>
  <cellXfs count="44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165" fontId="7" fillId="0" borderId="17" xfId="0" applyNumberFormat="1" applyFont="1" applyFill="1" applyBorder="1" applyAlignment="1">
      <alignment vertical="center"/>
    </xf>
    <xf numFmtId="164" fontId="7" fillId="0" borderId="7" xfId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vertical="center"/>
    </xf>
    <xf numFmtId="164" fontId="7" fillId="0" borderId="14" xfId="1" applyFont="1" applyFill="1" applyBorder="1" applyAlignment="1">
      <alignment horizontal="center" vertical="center"/>
    </xf>
    <xf numFmtId="164" fontId="5" fillId="2" borderId="19" xfId="0" applyNumberFormat="1" applyFont="1" applyFill="1" applyBorder="1" applyAlignment="1">
      <alignment vertical="center"/>
    </xf>
    <xf numFmtId="165" fontId="5" fillId="2" borderId="20" xfId="0" applyNumberFormat="1" applyFont="1" applyFill="1" applyBorder="1" applyAlignment="1">
      <alignment vertical="center"/>
    </xf>
    <xf numFmtId="164" fontId="6" fillId="0" borderId="0" xfId="0" applyNumberFormat="1" applyFont="1">
      <alignment vertical="center"/>
    </xf>
    <xf numFmtId="0" fontId="0" fillId="0" borderId="1" xfId="0" applyFill="1" applyBorder="1">
      <alignment vertical="center"/>
    </xf>
    <xf numFmtId="0" fontId="6" fillId="0" borderId="21" xfId="0" applyFont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1" xfId="0" applyFill="1" applyBorder="1">
      <alignment vertical="center"/>
    </xf>
    <xf numFmtId="0" fontId="0" fillId="0" borderId="21" xfId="0" applyBorder="1">
      <alignment vertical="center"/>
    </xf>
    <xf numFmtId="166" fontId="0" fillId="0" borderId="21" xfId="1" applyNumberFormat="1" applyFon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164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8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164" fontId="5" fillId="2" borderId="19" xfId="0" applyNumberFormat="1" applyFont="1" applyFill="1" applyBorder="1" applyAlignment="1">
      <alignment horizontal="center" vertical="center"/>
    </xf>
  </cellXfs>
  <cellStyles count="4">
    <cellStyle name="Comma [0]" xfId="1" builtinId="6"/>
    <cellStyle name="Normal" xfId="0" builtinId="0"/>
    <cellStyle name="표준 2" xfId="2"/>
    <cellStyle name="표준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08"/>
  <sheetViews>
    <sheetView tabSelected="1" view="pageBreakPreview" zoomScaleSheetLayoutView="100" workbookViewId="0">
      <selection activeCell="C588" sqref="C588"/>
    </sheetView>
  </sheetViews>
  <sheetFormatPr defaultRowHeight="15"/>
  <cols>
    <col min="1" max="1" width="5.85546875" style="38" customWidth="1"/>
    <col min="2" max="2" width="6.85546875" style="9" customWidth="1"/>
    <col min="3" max="3" width="23.7109375" style="39" customWidth="1"/>
    <col min="4" max="4" width="6.28515625" style="39" customWidth="1"/>
    <col min="5" max="5" width="5.7109375" style="38" customWidth="1"/>
    <col min="6" max="6" width="6.7109375" customWidth="1"/>
    <col min="7" max="7" width="25.140625" style="39" customWidth="1"/>
    <col min="8" max="8" width="7.85546875" style="39" customWidth="1"/>
  </cols>
  <sheetData>
    <row r="1" spans="1:8" ht="12.75" customHeight="1">
      <c r="A1" s="40" t="s">
        <v>0</v>
      </c>
      <c r="B1" s="40"/>
      <c r="C1" s="40"/>
      <c r="D1" s="40"/>
      <c r="E1" s="40"/>
      <c r="F1" s="40"/>
      <c r="G1" s="40"/>
      <c r="H1" s="40"/>
    </row>
    <row r="2" spans="1:8" ht="9.75" customHeight="1" thickBot="1">
      <c r="A2" s="1"/>
      <c r="B2" s="2"/>
      <c r="C2" s="3"/>
      <c r="D2" s="3"/>
      <c r="E2" s="1"/>
      <c r="F2" s="3"/>
      <c r="G2" s="3"/>
      <c r="H2" s="3"/>
    </row>
    <row r="3" spans="1:8" s="9" customFormat="1" ht="13.35" customHeight="1" thickBot="1">
      <c r="A3" s="4" t="s">
        <v>1</v>
      </c>
      <c r="B3" s="5"/>
      <c r="C3" s="6" t="s">
        <v>2</v>
      </c>
      <c r="D3" s="5" t="s">
        <v>3</v>
      </c>
      <c r="E3" s="7" t="s">
        <v>1</v>
      </c>
      <c r="F3" s="5"/>
      <c r="G3" s="6" t="s">
        <v>2</v>
      </c>
      <c r="H3" s="8" t="s">
        <v>3</v>
      </c>
    </row>
    <row r="4" spans="1:8" s="9" customFormat="1" ht="13.35" customHeight="1">
      <c r="A4" s="10">
        <v>3001</v>
      </c>
      <c r="B4" s="11" t="s">
        <v>4</v>
      </c>
      <c r="C4" s="12" t="s">
        <v>5</v>
      </c>
      <c r="D4" s="13">
        <v>150</v>
      </c>
      <c r="E4" s="14">
        <v>3051</v>
      </c>
      <c r="F4" s="15" t="s">
        <v>4</v>
      </c>
      <c r="G4" s="16" t="s">
        <v>6</v>
      </c>
      <c r="H4" s="17">
        <v>78</v>
      </c>
    </row>
    <row r="5" spans="1:8" s="9" customFormat="1" ht="13.35" customHeight="1">
      <c r="A5" s="10">
        <v>3002</v>
      </c>
      <c r="B5" s="11" t="s">
        <v>4</v>
      </c>
      <c r="C5" s="12" t="s">
        <v>5</v>
      </c>
      <c r="D5" s="13">
        <v>400</v>
      </c>
      <c r="E5" s="18">
        <v>3052</v>
      </c>
      <c r="F5" s="13" t="s">
        <v>4</v>
      </c>
      <c r="G5" s="12" t="s">
        <v>6</v>
      </c>
      <c r="H5" s="19">
        <v>220</v>
      </c>
    </row>
    <row r="6" spans="1:8" s="9" customFormat="1" ht="13.35" customHeight="1">
      <c r="A6" s="10">
        <v>3003</v>
      </c>
      <c r="B6" s="11" t="s">
        <v>4</v>
      </c>
      <c r="C6" s="12" t="s">
        <v>5</v>
      </c>
      <c r="D6" s="13">
        <v>270</v>
      </c>
      <c r="E6" s="18">
        <v>3053</v>
      </c>
      <c r="F6" s="13" t="s">
        <v>4</v>
      </c>
      <c r="G6" s="12" t="s">
        <v>6</v>
      </c>
      <c r="H6" s="19">
        <v>190</v>
      </c>
    </row>
    <row r="7" spans="1:8" s="9" customFormat="1" ht="13.35" customHeight="1">
      <c r="A7" s="10">
        <v>3004</v>
      </c>
      <c r="B7" s="11" t="s">
        <v>4</v>
      </c>
      <c r="C7" s="12" t="s">
        <v>7</v>
      </c>
      <c r="D7" s="13">
        <v>114</v>
      </c>
      <c r="E7" s="18">
        <v>3054</v>
      </c>
      <c r="F7" s="13" t="s">
        <v>4</v>
      </c>
      <c r="G7" s="12" t="s">
        <v>6</v>
      </c>
      <c r="H7" s="19">
        <v>150</v>
      </c>
    </row>
    <row r="8" spans="1:8" s="9" customFormat="1" ht="13.35" customHeight="1">
      <c r="A8" s="10">
        <v>3005</v>
      </c>
      <c r="B8" s="11" t="s">
        <v>4</v>
      </c>
      <c r="C8" s="12" t="s">
        <v>7</v>
      </c>
      <c r="D8" s="13">
        <v>81</v>
      </c>
      <c r="E8" s="18">
        <v>3055</v>
      </c>
      <c r="F8" s="13" t="s">
        <v>4</v>
      </c>
      <c r="G8" s="12" t="s">
        <v>6</v>
      </c>
      <c r="H8" s="19">
        <v>190</v>
      </c>
    </row>
    <row r="9" spans="1:8" s="9" customFormat="1" ht="13.35" customHeight="1">
      <c r="A9" s="10">
        <v>3006</v>
      </c>
      <c r="B9" s="11" t="s">
        <v>4</v>
      </c>
      <c r="C9" s="12" t="s">
        <v>7</v>
      </c>
      <c r="D9" s="13">
        <v>85</v>
      </c>
      <c r="E9" s="18">
        <v>3056</v>
      </c>
      <c r="F9" s="13" t="s">
        <v>4</v>
      </c>
      <c r="G9" s="12" t="s">
        <v>6</v>
      </c>
      <c r="H9" s="19">
        <v>200</v>
      </c>
    </row>
    <row r="10" spans="1:8" s="9" customFormat="1" ht="13.35" customHeight="1">
      <c r="A10" s="10">
        <v>3007</v>
      </c>
      <c r="B10" s="11" t="s">
        <v>4</v>
      </c>
      <c r="C10" s="12" t="s">
        <v>7</v>
      </c>
      <c r="D10" s="13">
        <v>78</v>
      </c>
      <c r="E10" s="18">
        <v>3057</v>
      </c>
      <c r="F10" s="13" t="s">
        <v>4</v>
      </c>
      <c r="G10" s="12" t="s">
        <v>6</v>
      </c>
      <c r="H10" s="19">
        <v>170</v>
      </c>
    </row>
    <row r="11" spans="1:8" s="9" customFormat="1" ht="13.35" customHeight="1">
      <c r="A11" s="10">
        <v>3008</v>
      </c>
      <c r="B11" s="11" t="s">
        <v>4</v>
      </c>
      <c r="C11" s="12" t="s">
        <v>7</v>
      </c>
      <c r="D11" s="13">
        <v>125</v>
      </c>
      <c r="E11" s="18">
        <v>3058</v>
      </c>
      <c r="F11" s="13" t="s">
        <v>4</v>
      </c>
      <c r="G11" s="12" t="s">
        <v>6</v>
      </c>
      <c r="H11" s="19">
        <v>180</v>
      </c>
    </row>
    <row r="12" spans="1:8" s="9" customFormat="1" ht="13.35" customHeight="1">
      <c r="A12" s="10">
        <v>3009</v>
      </c>
      <c r="B12" s="11" t="s">
        <v>4</v>
      </c>
      <c r="C12" s="12" t="s">
        <v>7</v>
      </c>
      <c r="D12" s="13">
        <v>103</v>
      </c>
      <c r="E12" s="18">
        <v>3059</v>
      </c>
      <c r="F12" s="13" t="s">
        <v>4</v>
      </c>
      <c r="G12" s="12" t="s">
        <v>6</v>
      </c>
      <c r="H12" s="19">
        <v>200</v>
      </c>
    </row>
    <row r="13" spans="1:8" s="9" customFormat="1" ht="13.35" customHeight="1">
      <c r="A13" s="10">
        <v>3010</v>
      </c>
      <c r="B13" s="11" t="s">
        <v>4</v>
      </c>
      <c r="C13" s="12" t="s">
        <v>7</v>
      </c>
      <c r="D13" s="13">
        <v>90</v>
      </c>
      <c r="E13" s="18">
        <v>3060</v>
      </c>
      <c r="F13" s="13" t="s">
        <v>4</v>
      </c>
      <c r="G13" s="12" t="s">
        <v>6</v>
      </c>
      <c r="H13" s="19">
        <v>170</v>
      </c>
    </row>
    <row r="14" spans="1:8" s="9" customFormat="1" ht="13.35" customHeight="1">
      <c r="A14" s="10">
        <v>3011</v>
      </c>
      <c r="B14" s="11" t="s">
        <v>4</v>
      </c>
      <c r="C14" s="12" t="s">
        <v>7</v>
      </c>
      <c r="D14" s="13">
        <v>60</v>
      </c>
      <c r="E14" s="18">
        <v>3061</v>
      </c>
      <c r="F14" s="13" t="s">
        <v>4</v>
      </c>
      <c r="G14" s="12" t="s">
        <v>6</v>
      </c>
      <c r="H14" s="19">
        <v>170</v>
      </c>
    </row>
    <row r="15" spans="1:8" s="9" customFormat="1" ht="13.35" customHeight="1">
      <c r="A15" s="10">
        <v>3012</v>
      </c>
      <c r="B15" s="11" t="s">
        <v>4</v>
      </c>
      <c r="C15" s="12" t="s">
        <v>7</v>
      </c>
      <c r="D15" s="13">
        <v>90</v>
      </c>
      <c r="E15" s="18">
        <v>3062</v>
      </c>
      <c r="F15" s="13" t="s">
        <v>4</v>
      </c>
      <c r="G15" s="12" t="s">
        <v>8</v>
      </c>
      <c r="H15" s="19">
        <v>240</v>
      </c>
    </row>
    <row r="16" spans="1:8" s="9" customFormat="1" ht="13.35" customHeight="1">
      <c r="A16" s="10">
        <v>3013</v>
      </c>
      <c r="B16" s="11" t="s">
        <v>4</v>
      </c>
      <c r="C16" s="12" t="s">
        <v>7</v>
      </c>
      <c r="D16" s="13">
        <v>120</v>
      </c>
      <c r="E16" s="18">
        <v>3063</v>
      </c>
      <c r="F16" s="13" t="s">
        <v>4</v>
      </c>
      <c r="G16" s="12" t="s">
        <v>8</v>
      </c>
      <c r="H16" s="19">
        <v>180</v>
      </c>
    </row>
    <row r="17" spans="1:8" s="9" customFormat="1" ht="13.35" customHeight="1">
      <c r="A17" s="10">
        <v>3014</v>
      </c>
      <c r="B17" s="11" t="s">
        <v>4</v>
      </c>
      <c r="C17" s="12" t="s">
        <v>7</v>
      </c>
      <c r="D17" s="13">
        <v>160</v>
      </c>
      <c r="E17" s="18">
        <v>3064</v>
      </c>
      <c r="F17" s="13" t="s">
        <v>4</v>
      </c>
      <c r="G17" s="12" t="s">
        <v>8</v>
      </c>
      <c r="H17" s="19">
        <v>200</v>
      </c>
    </row>
    <row r="18" spans="1:8" s="9" customFormat="1" ht="13.35" customHeight="1">
      <c r="A18" s="10">
        <v>3015</v>
      </c>
      <c r="B18" s="11" t="s">
        <v>4</v>
      </c>
      <c r="C18" s="12" t="s">
        <v>7</v>
      </c>
      <c r="D18" s="13">
        <v>120</v>
      </c>
      <c r="E18" s="18">
        <v>3065</v>
      </c>
      <c r="F18" s="13" t="s">
        <v>4</v>
      </c>
      <c r="G18" s="12" t="s">
        <v>8</v>
      </c>
      <c r="H18" s="19">
        <v>200</v>
      </c>
    </row>
    <row r="19" spans="1:8" s="9" customFormat="1" ht="13.35" customHeight="1">
      <c r="A19" s="10">
        <v>3016</v>
      </c>
      <c r="B19" s="11" t="s">
        <v>4</v>
      </c>
      <c r="C19" s="12" t="s">
        <v>7</v>
      </c>
      <c r="D19" s="13">
        <v>100</v>
      </c>
      <c r="E19" s="18">
        <v>3066</v>
      </c>
      <c r="F19" s="13" t="s">
        <v>4</v>
      </c>
      <c r="G19" s="12" t="s">
        <v>8</v>
      </c>
      <c r="H19" s="19">
        <v>150</v>
      </c>
    </row>
    <row r="20" spans="1:8" s="9" customFormat="1" ht="13.35" customHeight="1">
      <c r="A20" s="10">
        <v>3017</v>
      </c>
      <c r="B20" s="11" t="s">
        <v>4</v>
      </c>
      <c r="C20" s="12" t="s">
        <v>7</v>
      </c>
      <c r="D20" s="13">
        <v>100</v>
      </c>
      <c r="E20" s="18">
        <v>3067</v>
      </c>
      <c r="F20" s="13" t="s">
        <v>4</v>
      </c>
      <c r="G20" s="12" t="s">
        <v>8</v>
      </c>
      <c r="H20" s="19">
        <v>251</v>
      </c>
    </row>
    <row r="21" spans="1:8" s="9" customFormat="1" ht="13.35" customHeight="1">
      <c r="A21" s="10">
        <v>3018</v>
      </c>
      <c r="B21" s="11" t="s">
        <v>4</v>
      </c>
      <c r="C21" s="12" t="s">
        <v>7</v>
      </c>
      <c r="D21" s="13">
        <v>100</v>
      </c>
      <c r="E21" s="18">
        <v>3068</v>
      </c>
      <c r="F21" s="13" t="s">
        <v>4</v>
      </c>
      <c r="G21" s="12" t="s">
        <v>8</v>
      </c>
      <c r="H21" s="19">
        <v>170</v>
      </c>
    </row>
    <row r="22" spans="1:8" s="9" customFormat="1" ht="13.35" customHeight="1">
      <c r="A22" s="10">
        <v>3019</v>
      </c>
      <c r="B22" s="11" t="s">
        <v>4</v>
      </c>
      <c r="C22" s="12" t="s">
        <v>7</v>
      </c>
      <c r="D22" s="13">
        <v>100</v>
      </c>
      <c r="E22" s="18">
        <v>3069</v>
      </c>
      <c r="F22" s="13" t="s">
        <v>4</v>
      </c>
      <c r="G22" s="12" t="s">
        <v>8</v>
      </c>
      <c r="H22" s="19">
        <v>280</v>
      </c>
    </row>
    <row r="23" spans="1:8" s="9" customFormat="1" ht="13.35" customHeight="1">
      <c r="A23" s="10">
        <v>3020</v>
      </c>
      <c r="B23" s="11" t="s">
        <v>4</v>
      </c>
      <c r="C23" s="12" t="s">
        <v>7</v>
      </c>
      <c r="D23" s="13">
        <v>100</v>
      </c>
      <c r="E23" s="18">
        <v>3070</v>
      </c>
      <c r="F23" s="13" t="s">
        <v>4</v>
      </c>
      <c r="G23" s="12" t="s">
        <v>8</v>
      </c>
      <c r="H23" s="19">
        <v>220</v>
      </c>
    </row>
    <row r="24" spans="1:8" s="9" customFormat="1" ht="13.35" customHeight="1">
      <c r="A24" s="10">
        <v>3021</v>
      </c>
      <c r="B24" s="11" t="s">
        <v>4</v>
      </c>
      <c r="C24" s="12" t="s">
        <v>7</v>
      </c>
      <c r="D24" s="13">
        <v>170</v>
      </c>
      <c r="E24" s="18">
        <v>3071</v>
      </c>
      <c r="F24" s="13" t="s">
        <v>4</v>
      </c>
      <c r="G24" s="12" t="s">
        <v>8</v>
      </c>
      <c r="H24" s="19">
        <v>240</v>
      </c>
    </row>
    <row r="25" spans="1:8" s="9" customFormat="1" ht="13.35" customHeight="1">
      <c r="A25" s="10">
        <v>3022</v>
      </c>
      <c r="B25" s="11" t="s">
        <v>4</v>
      </c>
      <c r="C25" s="12" t="s">
        <v>7</v>
      </c>
      <c r="D25" s="13">
        <v>160</v>
      </c>
      <c r="E25" s="18">
        <v>3072</v>
      </c>
      <c r="F25" s="13" t="s">
        <v>4</v>
      </c>
      <c r="G25" s="12" t="s">
        <v>8</v>
      </c>
      <c r="H25" s="19">
        <v>230</v>
      </c>
    </row>
    <row r="26" spans="1:8" s="9" customFormat="1" ht="13.35" customHeight="1">
      <c r="A26" s="10">
        <v>3023</v>
      </c>
      <c r="B26" s="11" t="s">
        <v>4</v>
      </c>
      <c r="C26" s="20" t="s">
        <v>9</v>
      </c>
      <c r="D26" s="13">
        <v>9</v>
      </c>
      <c r="E26" s="18">
        <v>3073</v>
      </c>
      <c r="F26" s="13" t="s">
        <v>4</v>
      </c>
      <c r="G26" s="12" t="s">
        <v>8</v>
      </c>
      <c r="H26" s="19">
        <v>160</v>
      </c>
    </row>
    <row r="27" spans="1:8" s="9" customFormat="1" ht="13.35" customHeight="1">
      <c r="A27" s="10">
        <v>3024</v>
      </c>
      <c r="B27" s="11" t="s">
        <v>4</v>
      </c>
      <c r="C27" s="20" t="s">
        <v>9</v>
      </c>
      <c r="D27" s="13">
        <v>30</v>
      </c>
      <c r="E27" s="18">
        <v>3074</v>
      </c>
      <c r="F27" s="13" t="s">
        <v>4</v>
      </c>
      <c r="G27" s="12" t="s">
        <v>8</v>
      </c>
      <c r="H27" s="19">
        <v>160</v>
      </c>
    </row>
    <row r="28" spans="1:8" s="9" customFormat="1" ht="13.35" customHeight="1">
      <c r="A28" s="10">
        <v>3025</v>
      </c>
      <c r="B28" s="11" t="s">
        <v>4</v>
      </c>
      <c r="C28" s="20" t="s">
        <v>9</v>
      </c>
      <c r="D28" s="13">
        <v>30</v>
      </c>
      <c r="E28" s="18">
        <v>3075</v>
      </c>
      <c r="F28" s="13" t="s">
        <v>4</v>
      </c>
      <c r="G28" s="12" t="s">
        <v>8</v>
      </c>
      <c r="H28" s="19">
        <v>130</v>
      </c>
    </row>
    <row r="29" spans="1:8" s="9" customFormat="1" ht="13.35" customHeight="1">
      <c r="A29" s="10">
        <v>3026</v>
      </c>
      <c r="B29" s="11" t="s">
        <v>4</v>
      </c>
      <c r="C29" s="20" t="s">
        <v>9</v>
      </c>
      <c r="D29" s="13">
        <v>110</v>
      </c>
      <c r="E29" s="18">
        <v>3076</v>
      </c>
      <c r="F29" s="13" t="s">
        <v>4</v>
      </c>
      <c r="G29" s="12" t="s">
        <v>8</v>
      </c>
      <c r="H29" s="19">
        <v>140</v>
      </c>
    </row>
    <row r="30" spans="1:8" s="9" customFormat="1" ht="13.35" customHeight="1">
      <c r="A30" s="10">
        <v>3027</v>
      </c>
      <c r="B30" s="11" t="s">
        <v>4</v>
      </c>
      <c r="C30" s="20" t="s">
        <v>9</v>
      </c>
      <c r="D30" s="13">
        <v>100</v>
      </c>
      <c r="E30" s="18">
        <v>3077</v>
      </c>
      <c r="F30" s="13" t="s">
        <v>4</v>
      </c>
      <c r="G30" s="12" t="s">
        <v>8</v>
      </c>
      <c r="H30" s="19">
        <v>130</v>
      </c>
    </row>
    <row r="31" spans="1:8" s="9" customFormat="1" ht="13.35" customHeight="1">
      <c r="A31" s="10">
        <v>3028</v>
      </c>
      <c r="B31" s="11" t="s">
        <v>4</v>
      </c>
      <c r="C31" s="20" t="s">
        <v>9</v>
      </c>
      <c r="D31" s="13">
        <v>40</v>
      </c>
      <c r="E31" s="18">
        <v>3078</v>
      </c>
      <c r="F31" s="13" t="s">
        <v>4</v>
      </c>
      <c r="G31" s="12" t="s">
        <v>8</v>
      </c>
      <c r="H31" s="19">
        <v>120</v>
      </c>
    </row>
    <row r="32" spans="1:8" s="9" customFormat="1" ht="13.35" customHeight="1">
      <c r="A32" s="10">
        <v>3029</v>
      </c>
      <c r="B32" s="11" t="s">
        <v>4</v>
      </c>
      <c r="C32" s="20" t="s">
        <v>9</v>
      </c>
      <c r="D32" s="13">
        <v>140</v>
      </c>
      <c r="E32" s="18">
        <v>3079</v>
      </c>
      <c r="F32" s="13" t="s">
        <v>4</v>
      </c>
      <c r="G32" s="12" t="s">
        <v>8</v>
      </c>
      <c r="H32" s="19">
        <v>270</v>
      </c>
    </row>
    <row r="33" spans="1:8" s="9" customFormat="1" ht="13.35" customHeight="1">
      <c r="A33" s="10">
        <v>3030</v>
      </c>
      <c r="B33" s="11" t="s">
        <v>4</v>
      </c>
      <c r="C33" s="20" t="s">
        <v>9</v>
      </c>
      <c r="D33" s="13">
        <v>30</v>
      </c>
      <c r="E33" s="18">
        <v>3080</v>
      </c>
      <c r="F33" s="13" t="s">
        <v>4</v>
      </c>
      <c r="G33" s="12" t="s">
        <v>8</v>
      </c>
      <c r="H33" s="19">
        <v>160</v>
      </c>
    </row>
    <row r="34" spans="1:8" s="9" customFormat="1" ht="13.35" customHeight="1">
      <c r="A34" s="10">
        <v>3031</v>
      </c>
      <c r="B34" s="11" t="s">
        <v>4</v>
      </c>
      <c r="C34" s="20" t="s">
        <v>9</v>
      </c>
      <c r="D34" s="13">
        <v>100</v>
      </c>
      <c r="E34" s="18">
        <v>3081</v>
      </c>
      <c r="F34" s="13" t="s">
        <v>4</v>
      </c>
      <c r="G34" s="12" t="s">
        <v>8</v>
      </c>
      <c r="H34" s="19">
        <v>100</v>
      </c>
    </row>
    <row r="35" spans="1:8" s="9" customFormat="1" ht="13.35" customHeight="1">
      <c r="A35" s="10">
        <v>3032</v>
      </c>
      <c r="B35" s="11" t="s">
        <v>4</v>
      </c>
      <c r="C35" s="20" t="s">
        <v>9</v>
      </c>
      <c r="D35" s="13">
        <v>150</v>
      </c>
      <c r="E35" s="18">
        <v>3082</v>
      </c>
      <c r="F35" s="13" t="s">
        <v>4</v>
      </c>
      <c r="G35" s="12" t="s">
        <v>8</v>
      </c>
      <c r="H35" s="19">
        <v>170</v>
      </c>
    </row>
    <row r="36" spans="1:8" s="9" customFormat="1" ht="13.35" customHeight="1">
      <c r="A36" s="10">
        <v>3033</v>
      </c>
      <c r="B36" s="11" t="s">
        <v>4</v>
      </c>
      <c r="C36" s="20" t="s">
        <v>9</v>
      </c>
      <c r="D36" s="13">
        <v>80</v>
      </c>
      <c r="E36" s="18">
        <v>3083</v>
      </c>
      <c r="F36" s="13" t="s">
        <v>4</v>
      </c>
      <c r="G36" s="12" t="s">
        <v>8</v>
      </c>
      <c r="H36" s="19">
        <v>220</v>
      </c>
    </row>
    <row r="37" spans="1:8" s="9" customFormat="1" ht="13.35" customHeight="1">
      <c r="A37" s="10">
        <v>3034</v>
      </c>
      <c r="B37" s="11" t="s">
        <v>4</v>
      </c>
      <c r="C37" s="20" t="s">
        <v>9</v>
      </c>
      <c r="D37" s="13">
        <v>80</v>
      </c>
      <c r="E37" s="18">
        <v>3084</v>
      </c>
      <c r="F37" s="13" t="s">
        <v>4</v>
      </c>
      <c r="G37" s="12" t="s">
        <v>8</v>
      </c>
      <c r="H37" s="19">
        <v>120</v>
      </c>
    </row>
    <row r="38" spans="1:8" s="9" customFormat="1" ht="13.35" customHeight="1">
      <c r="A38" s="10">
        <v>3035</v>
      </c>
      <c r="B38" s="11" t="s">
        <v>4</v>
      </c>
      <c r="C38" s="20" t="s">
        <v>9</v>
      </c>
      <c r="D38" s="13">
        <v>80</v>
      </c>
      <c r="E38" s="18">
        <v>3085</v>
      </c>
      <c r="F38" s="13" t="s">
        <v>4</v>
      </c>
      <c r="G38" s="12" t="s">
        <v>8</v>
      </c>
      <c r="H38" s="19">
        <v>110</v>
      </c>
    </row>
    <row r="39" spans="1:8" s="9" customFormat="1" ht="13.35" customHeight="1">
      <c r="A39" s="10">
        <v>3036</v>
      </c>
      <c r="B39" s="11" t="s">
        <v>4</v>
      </c>
      <c r="C39" s="20" t="s">
        <v>9</v>
      </c>
      <c r="D39" s="13">
        <v>110</v>
      </c>
      <c r="E39" s="18">
        <v>3086</v>
      </c>
      <c r="F39" s="13" t="s">
        <v>4</v>
      </c>
      <c r="G39" s="12" t="s">
        <v>8</v>
      </c>
      <c r="H39" s="19">
        <v>100</v>
      </c>
    </row>
    <row r="40" spans="1:8" s="9" customFormat="1" ht="13.35" customHeight="1">
      <c r="A40" s="10">
        <v>3037</v>
      </c>
      <c r="B40" s="11" t="s">
        <v>4</v>
      </c>
      <c r="C40" s="20" t="s">
        <v>9</v>
      </c>
      <c r="D40" s="13">
        <v>85</v>
      </c>
      <c r="E40" s="18">
        <v>3087</v>
      </c>
      <c r="F40" s="13" t="s">
        <v>4</v>
      </c>
      <c r="G40" s="12" t="s">
        <v>8</v>
      </c>
      <c r="H40" s="19">
        <v>142</v>
      </c>
    </row>
    <row r="41" spans="1:8" s="9" customFormat="1" ht="13.35" customHeight="1">
      <c r="A41" s="10">
        <v>3038</v>
      </c>
      <c r="B41" s="11" t="s">
        <v>4</v>
      </c>
      <c r="C41" s="20" t="s">
        <v>9</v>
      </c>
      <c r="D41" s="13">
        <v>40</v>
      </c>
      <c r="E41" s="18">
        <v>3088</v>
      </c>
      <c r="F41" s="13" t="s">
        <v>4</v>
      </c>
      <c r="G41" s="12" t="s">
        <v>8</v>
      </c>
      <c r="H41" s="19">
        <v>168</v>
      </c>
    </row>
    <row r="42" spans="1:8" s="9" customFormat="1" ht="13.35" customHeight="1">
      <c r="A42" s="10">
        <v>3039</v>
      </c>
      <c r="B42" s="11" t="s">
        <v>4</v>
      </c>
      <c r="C42" s="20" t="s">
        <v>9</v>
      </c>
      <c r="D42" s="13">
        <v>80</v>
      </c>
      <c r="E42" s="18">
        <v>3089</v>
      </c>
      <c r="F42" s="13" t="s">
        <v>4</v>
      </c>
      <c r="G42" s="12" t="s">
        <v>10</v>
      </c>
      <c r="H42" s="19">
        <v>120</v>
      </c>
    </row>
    <row r="43" spans="1:8" s="9" customFormat="1" ht="13.35" customHeight="1">
      <c r="A43" s="10">
        <v>3040</v>
      </c>
      <c r="B43" s="11" t="s">
        <v>4</v>
      </c>
      <c r="C43" s="20" t="s">
        <v>9</v>
      </c>
      <c r="D43" s="13">
        <v>60</v>
      </c>
      <c r="E43" s="18">
        <v>3090</v>
      </c>
      <c r="F43" s="13" t="s">
        <v>4</v>
      </c>
      <c r="G43" s="20" t="s">
        <v>11</v>
      </c>
      <c r="H43" s="19">
        <v>130</v>
      </c>
    </row>
    <row r="44" spans="1:8" s="9" customFormat="1" ht="13.35" customHeight="1">
      <c r="A44" s="10">
        <v>3041</v>
      </c>
      <c r="B44" s="11" t="s">
        <v>4</v>
      </c>
      <c r="C44" s="20" t="s">
        <v>9</v>
      </c>
      <c r="D44" s="13">
        <v>35</v>
      </c>
      <c r="E44" s="18">
        <v>3091</v>
      </c>
      <c r="F44" s="13" t="s">
        <v>4</v>
      </c>
      <c r="G44" s="20" t="s">
        <v>11</v>
      </c>
      <c r="H44" s="19">
        <v>130</v>
      </c>
    </row>
    <row r="45" spans="1:8" s="9" customFormat="1" ht="13.35" customHeight="1">
      <c r="A45" s="10">
        <v>3042</v>
      </c>
      <c r="B45" s="11" t="s">
        <v>4</v>
      </c>
      <c r="C45" s="20" t="s">
        <v>9</v>
      </c>
      <c r="D45" s="13">
        <v>90</v>
      </c>
      <c r="E45" s="18">
        <v>3092</v>
      </c>
      <c r="F45" s="13" t="s">
        <v>4</v>
      </c>
      <c r="G45" s="12" t="s">
        <v>12</v>
      </c>
      <c r="H45" s="19">
        <v>99</v>
      </c>
    </row>
    <row r="46" spans="1:8" s="9" customFormat="1" ht="13.35" customHeight="1">
      <c r="A46" s="10">
        <v>3043</v>
      </c>
      <c r="B46" s="11" t="s">
        <v>4</v>
      </c>
      <c r="C46" s="20" t="s">
        <v>9</v>
      </c>
      <c r="D46" s="13">
        <v>40</v>
      </c>
      <c r="E46" s="18">
        <v>3093</v>
      </c>
      <c r="F46" s="13" t="s">
        <v>4</v>
      </c>
      <c r="G46" s="12" t="s">
        <v>12</v>
      </c>
      <c r="H46" s="19">
        <v>30</v>
      </c>
    </row>
    <row r="47" spans="1:8" s="9" customFormat="1" ht="13.35" customHeight="1">
      <c r="A47" s="10">
        <v>3044</v>
      </c>
      <c r="B47" s="11" t="s">
        <v>4</v>
      </c>
      <c r="C47" s="20" t="s">
        <v>9</v>
      </c>
      <c r="D47" s="13">
        <v>90</v>
      </c>
      <c r="E47" s="18">
        <v>3094</v>
      </c>
      <c r="F47" s="13" t="s">
        <v>4</v>
      </c>
      <c r="G47" s="12" t="s">
        <v>13</v>
      </c>
      <c r="H47" s="19">
        <v>249</v>
      </c>
    </row>
    <row r="48" spans="1:8" s="9" customFormat="1" ht="13.35" customHeight="1">
      <c r="A48" s="10">
        <v>3045</v>
      </c>
      <c r="B48" s="11" t="s">
        <v>4</v>
      </c>
      <c r="C48" s="20" t="s">
        <v>9</v>
      </c>
      <c r="D48" s="13">
        <v>100</v>
      </c>
      <c r="E48" s="18">
        <v>3095</v>
      </c>
      <c r="F48" s="13" t="s">
        <v>4</v>
      </c>
      <c r="G48" s="12" t="s">
        <v>13</v>
      </c>
      <c r="H48" s="19">
        <v>200</v>
      </c>
    </row>
    <row r="49" spans="1:9" s="9" customFormat="1" ht="13.35" customHeight="1">
      <c r="A49" s="10">
        <v>3046</v>
      </c>
      <c r="B49" s="11" t="s">
        <v>4</v>
      </c>
      <c r="C49" s="20" t="s">
        <v>9</v>
      </c>
      <c r="D49" s="13">
        <v>70</v>
      </c>
      <c r="E49" s="18">
        <v>3096</v>
      </c>
      <c r="F49" s="13" t="s">
        <v>4</v>
      </c>
      <c r="G49" s="12" t="s">
        <v>13</v>
      </c>
      <c r="H49" s="19">
        <v>131</v>
      </c>
    </row>
    <row r="50" spans="1:9" s="9" customFormat="1" ht="13.35" customHeight="1">
      <c r="A50" s="10">
        <v>3047</v>
      </c>
      <c r="B50" s="11" t="s">
        <v>4</v>
      </c>
      <c r="C50" s="20" t="s">
        <v>9</v>
      </c>
      <c r="D50" s="13">
        <v>70</v>
      </c>
      <c r="E50" s="18">
        <v>3097</v>
      </c>
      <c r="F50" s="13" t="s">
        <v>4</v>
      </c>
      <c r="G50" s="12" t="s">
        <v>13</v>
      </c>
      <c r="H50" s="19">
        <v>185</v>
      </c>
    </row>
    <row r="51" spans="1:9" s="9" customFormat="1" ht="13.35" customHeight="1">
      <c r="A51" s="10">
        <v>3048</v>
      </c>
      <c r="B51" s="11" t="s">
        <v>4</v>
      </c>
      <c r="C51" s="20" t="s">
        <v>9</v>
      </c>
      <c r="D51" s="13">
        <v>60</v>
      </c>
      <c r="E51" s="18">
        <v>3098</v>
      </c>
      <c r="F51" s="13" t="s">
        <v>4</v>
      </c>
      <c r="G51" s="12" t="s">
        <v>14</v>
      </c>
      <c r="H51" s="19">
        <v>800</v>
      </c>
    </row>
    <row r="52" spans="1:9" s="9" customFormat="1" ht="13.35" customHeight="1">
      <c r="A52" s="10">
        <v>3049</v>
      </c>
      <c r="B52" s="11" t="s">
        <v>4</v>
      </c>
      <c r="C52" s="20" t="s">
        <v>9</v>
      </c>
      <c r="D52" s="13">
        <v>30</v>
      </c>
      <c r="E52" s="18">
        <v>3099</v>
      </c>
      <c r="F52" s="13" t="s">
        <v>4</v>
      </c>
      <c r="G52" s="12" t="s">
        <v>15</v>
      </c>
      <c r="H52" s="19">
        <v>350</v>
      </c>
    </row>
    <row r="53" spans="1:9" s="9" customFormat="1" ht="13.35" customHeight="1">
      <c r="A53" s="10">
        <v>3050</v>
      </c>
      <c r="B53" s="11" t="s">
        <v>4</v>
      </c>
      <c r="C53" s="20" t="s">
        <v>9</v>
      </c>
      <c r="D53" s="13">
        <v>80</v>
      </c>
      <c r="E53" s="18">
        <v>3100</v>
      </c>
      <c r="F53" s="13" t="s">
        <v>4</v>
      </c>
      <c r="G53" s="12" t="s">
        <v>15</v>
      </c>
      <c r="H53" s="19">
        <v>260</v>
      </c>
    </row>
    <row r="54" spans="1:9" s="9" customFormat="1" ht="13.35" customHeight="1">
      <c r="A54" s="21" t="s">
        <v>16</v>
      </c>
      <c r="B54" s="22"/>
      <c r="C54" s="23">
        <f>COUNT(D4:D53)</f>
        <v>50</v>
      </c>
      <c r="D54" s="24">
        <f>SUM(D4:D53)</f>
        <v>4895</v>
      </c>
      <c r="E54" s="25" t="s">
        <v>16</v>
      </c>
      <c r="F54" s="22"/>
      <c r="G54" s="23">
        <f>COUNT(H4:H53)</f>
        <v>50</v>
      </c>
      <c r="H54" s="26">
        <f>SUM(H4:H53)</f>
        <v>9363</v>
      </c>
    </row>
    <row r="55" spans="1:9" s="9" customFormat="1" ht="13.35" customHeight="1" thickBot="1">
      <c r="A55" s="41" t="s">
        <v>17</v>
      </c>
      <c r="B55" s="42"/>
      <c r="C55" s="42"/>
      <c r="D55" s="43">
        <f>D54+H54</f>
        <v>14258</v>
      </c>
      <c r="E55" s="43"/>
      <c r="F55" s="27"/>
      <c r="G55" s="27"/>
      <c r="H55" s="28">
        <f>G54+C54</f>
        <v>100</v>
      </c>
      <c r="I55" s="29"/>
    </row>
    <row r="56" spans="1:9" s="9" customFormat="1" ht="13.35" customHeight="1">
      <c r="A56" s="10">
        <v>3101</v>
      </c>
      <c r="B56" s="13" t="s">
        <v>4</v>
      </c>
      <c r="C56" s="12" t="s">
        <v>18</v>
      </c>
      <c r="D56" s="13">
        <v>105</v>
      </c>
      <c r="E56" s="14"/>
      <c r="F56" s="15"/>
      <c r="G56" s="16"/>
      <c r="H56" s="17"/>
    </row>
    <row r="57" spans="1:9" s="9" customFormat="1" ht="13.35" customHeight="1">
      <c r="A57" s="10">
        <v>3102</v>
      </c>
      <c r="B57" s="13" t="s">
        <v>4</v>
      </c>
      <c r="C57" s="20" t="s">
        <v>19</v>
      </c>
      <c r="D57" s="13">
        <v>137</v>
      </c>
      <c r="E57" s="18"/>
      <c r="F57" s="13"/>
      <c r="G57" s="12"/>
      <c r="H57" s="19"/>
    </row>
    <row r="58" spans="1:9" s="9" customFormat="1" ht="13.35" customHeight="1">
      <c r="A58" s="10">
        <v>3103</v>
      </c>
      <c r="B58" s="13" t="s">
        <v>4</v>
      </c>
      <c r="C58" s="12" t="s">
        <v>7</v>
      </c>
      <c r="D58" s="13">
        <v>160</v>
      </c>
      <c r="E58" s="18"/>
      <c r="F58" s="13"/>
      <c r="G58" s="12"/>
      <c r="H58" s="19"/>
    </row>
    <row r="59" spans="1:9" s="9" customFormat="1" ht="13.35" customHeight="1">
      <c r="A59" s="10">
        <v>3104</v>
      </c>
      <c r="B59" s="13" t="s">
        <v>4</v>
      </c>
      <c r="C59" s="12" t="s">
        <v>20</v>
      </c>
      <c r="D59" s="13">
        <v>118</v>
      </c>
      <c r="E59" s="18"/>
      <c r="F59" s="13"/>
      <c r="G59" s="12"/>
      <c r="H59" s="19"/>
    </row>
    <row r="60" spans="1:9" s="9" customFormat="1" ht="13.35" customHeight="1">
      <c r="A60" s="10">
        <v>3105</v>
      </c>
      <c r="B60" s="13" t="s">
        <v>4</v>
      </c>
      <c r="C60" s="12" t="s">
        <v>21</v>
      </c>
      <c r="D60" s="13">
        <v>10</v>
      </c>
      <c r="E60" s="18"/>
      <c r="F60" s="13"/>
      <c r="G60" s="12"/>
      <c r="H60" s="19"/>
    </row>
    <row r="61" spans="1:9" s="9" customFormat="1" ht="13.35" customHeight="1">
      <c r="A61" s="10"/>
      <c r="B61" s="13"/>
      <c r="C61" s="12"/>
      <c r="D61" s="13"/>
      <c r="E61" s="18"/>
      <c r="F61" s="13"/>
      <c r="G61" s="12"/>
      <c r="H61" s="19"/>
    </row>
    <row r="62" spans="1:9" s="9" customFormat="1" ht="13.35" customHeight="1">
      <c r="A62" s="10"/>
      <c r="B62" s="13"/>
      <c r="C62" s="12"/>
      <c r="D62" s="13"/>
      <c r="E62" s="18"/>
      <c r="F62" s="13"/>
      <c r="G62" s="12"/>
      <c r="H62" s="19"/>
    </row>
    <row r="63" spans="1:9" s="9" customFormat="1" ht="13.35" customHeight="1">
      <c r="A63" s="10"/>
      <c r="B63" s="13"/>
      <c r="C63" s="12"/>
      <c r="D63" s="13"/>
      <c r="E63" s="18"/>
      <c r="F63" s="13"/>
      <c r="G63" s="12"/>
      <c r="H63" s="19"/>
    </row>
    <row r="64" spans="1:9" s="9" customFormat="1" ht="13.35" customHeight="1">
      <c r="A64" s="10"/>
      <c r="B64" s="13"/>
      <c r="C64" s="12"/>
      <c r="D64" s="13"/>
      <c r="E64" s="18"/>
      <c r="F64" s="13"/>
      <c r="G64" s="12"/>
      <c r="H64" s="19"/>
    </row>
    <row r="65" spans="1:8" s="9" customFormat="1" ht="13.35" customHeight="1">
      <c r="A65" s="10"/>
      <c r="B65" s="13"/>
      <c r="C65" s="12"/>
      <c r="D65" s="13"/>
      <c r="E65" s="18"/>
      <c r="F65" s="13"/>
      <c r="G65" s="12"/>
      <c r="H65" s="19"/>
    </row>
    <row r="66" spans="1:8" s="9" customFormat="1" ht="13.35" customHeight="1">
      <c r="A66" s="10"/>
      <c r="B66" s="13"/>
      <c r="C66" s="12"/>
      <c r="D66" s="13"/>
      <c r="E66" s="18"/>
      <c r="F66" s="13"/>
      <c r="G66" s="12"/>
      <c r="H66" s="19"/>
    </row>
    <row r="67" spans="1:8" s="9" customFormat="1" ht="13.35" customHeight="1">
      <c r="A67" s="10"/>
      <c r="B67" s="13"/>
      <c r="C67" s="12"/>
      <c r="D67" s="13"/>
      <c r="E67" s="18"/>
      <c r="F67" s="13"/>
      <c r="G67" s="12"/>
      <c r="H67" s="19"/>
    </row>
    <row r="68" spans="1:8" s="9" customFormat="1" ht="13.35" customHeight="1">
      <c r="A68" s="10"/>
      <c r="B68" s="13"/>
      <c r="C68" s="12"/>
      <c r="D68" s="13"/>
      <c r="E68" s="18"/>
      <c r="F68" s="13"/>
      <c r="G68" s="12"/>
      <c r="H68" s="19"/>
    </row>
    <row r="69" spans="1:8" s="9" customFormat="1" ht="13.35" customHeight="1">
      <c r="A69" s="10"/>
      <c r="B69" s="13"/>
      <c r="C69" s="12"/>
      <c r="D69" s="13"/>
      <c r="E69" s="18"/>
      <c r="F69" s="13"/>
      <c r="G69" s="12"/>
      <c r="H69" s="19"/>
    </row>
    <row r="70" spans="1:8" s="9" customFormat="1" ht="13.35" customHeight="1">
      <c r="A70" s="10"/>
      <c r="B70" s="13"/>
      <c r="C70" s="12"/>
      <c r="D70" s="13"/>
      <c r="E70" s="18"/>
      <c r="F70" s="13"/>
      <c r="G70" s="12"/>
      <c r="H70" s="19"/>
    </row>
    <row r="71" spans="1:8" s="9" customFormat="1" ht="13.35" customHeight="1">
      <c r="A71" s="10"/>
      <c r="B71" s="13"/>
      <c r="C71" s="12"/>
      <c r="D71" s="13"/>
      <c r="E71" s="18"/>
      <c r="F71" s="13"/>
      <c r="G71" s="12"/>
      <c r="H71" s="19"/>
    </row>
    <row r="72" spans="1:8" s="9" customFormat="1" ht="13.35" customHeight="1">
      <c r="A72" s="10"/>
      <c r="B72" s="13"/>
      <c r="C72" s="12"/>
      <c r="D72" s="13"/>
      <c r="E72" s="18"/>
      <c r="F72" s="13"/>
      <c r="G72" s="12"/>
      <c r="H72" s="19"/>
    </row>
    <row r="73" spans="1:8" s="9" customFormat="1" ht="13.35" customHeight="1">
      <c r="A73" s="10"/>
      <c r="B73" s="13"/>
      <c r="C73" s="12"/>
      <c r="D73" s="13"/>
      <c r="E73" s="18"/>
      <c r="F73" s="13"/>
      <c r="G73" s="12"/>
      <c r="H73" s="19"/>
    </row>
    <row r="74" spans="1:8" s="9" customFormat="1" ht="13.35" customHeight="1">
      <c r="A74" s="10"/>
      <c r="B74" s="13"/>
      <c r="C74" s="12"/>
      <c r="D74" s="13"/>
      <c r="E74" s="18"/>
      <c r="F74" s="13"/>
      <c r="G74" s="12"/>
      <c r="H74" s="19"/>
    </row>
    <row r="75" spans="1:8" s="9" customFormat="1" ht="13.35" customHeight="1">
      <c r="A75" s="10"/>
      <c r="B75" s="13"/>
      <c r="C75" s="12"/>
      <c r="D75" s="13"/>
      <c r="E75" s="18"/>
      <c r="F75" s="13"/>
      <c r="G75" s="12"/>
      <c r="H75" s="19"/>
    </row>
    <row r="76" spans="1:8" s="9" customFormat="1" ht="13.35" customHeight="1">
      <c r="A76" s="10"/>
      <c r="B76" s="13"/>
      <c r="C76" s="12"/>
      <c r="D76" s="13"/>
      <c r="E76" s="18"/>
      <c r="F76" s="13"/>
      <c r="G76" s="12"/>
      <c r="H76" s="19"/>
    </row>
    <row r="77" spans="1:8" s="9" customFormat="1" ht="13.35" customHeight="1">
      <c r="A77" s="10"/>
      <c r="B77" s="13"/>
      <c r="C77" s="12"/>
      <c r="D77" s="13"/>
      <c r="E77" s="18"/>
      <c r="F77" s="13"/>
      <c r="G77" s="12"/>
      <c r="H77" s="19"/>
    </row>
    <row r="78" spans="1:8" s="9" customFormat="1" ht="13.35" customHeight="1">
      <c r="A78" s="10"/>
      <c r="B78" s="13"/>
      <c r="C78" s="12"/>
      <c r="D78" s="13"/>
      <c r="E78" s="18"/>
      <c r="F78" s="13"/>
      <c r="G78" s="12"/>
      <c r="H78" s="19"/>
    </row>
    <row r="79" spans="1:8" s="9" customFormat="1" ht="13.35" customHeight="1">
      <c r="A79" s="10"/>
      <c r="B79" s="13"/>
      <c r="C79" s="12"/>
      <c r="D79" s="13"/>
      <c r="E79" s="18"/>
      <c r="F79" s="13"/>
      <c r="G79" s="12"/>
      <c r="H79" s="19"/>
    </row>
    <row r="80" spans="1:8" s="9" customFormat="1" ht="13.35" customHeight="1">
      <c r="A80" s="10"/>
      <c r="B80" s="13"/>
      <c r="C80" s="12"/>
      <c r="D80" s="13"/>
      <c r="E80" s="18"/>
      <c r="F80" s="13"/>
      <c r="G80" s="12"/>
      <c r="H80" s="19"/>
    </row>
    <row r="81" spans="1:8" s="9" customFormat="1" ht="13.35" customHeight="1">
      <c r="A81" s="10"/>
      <c r="B81" s="13"/>
      <c r="C81" s="12"/>
      <c r="D81" s="13"/>
      <c r="E81" s="18"/>
      <c r="F81" s="13"/>
      <c r="G81" s="12"/>
      <c r="H81" s="19"/>
    </row>
    <row r="82" spans="1:8" s="9" customFormat="1" ht="13.35" customHeight="1">
      <c r="A82" s="10"/>
      <c r="B82" s="13"/>
      <c r="C82" s="12"/>
      <c r="D82" s="13"/>
      <c r="E82" s="18"/>
      <c r="F82" s="13"/>
      <c r="G82" s="20"/>
      <c r="H82" s="19"/>
    </row>
    <row r="83" spans="1:8" s="9" customFormat="1" ht="13.35" customHeight="1">
      <c r="A83" s="10"/>
      <c r="B83" s="13"/>
      <c r="C83" s="12"/>
      <c r="D83" s="13"/>
      <c r="E83" s="18"/>
      <c r="F83" s="13"/>
      <c r="G83" s="12"/>
      <c r="H83" s="19"/>
    </row>
    <row r="84" spans="1:8" s="9" customFormat="1" ht="13.35" customHeight="1">
      <c r="A84" s="10"/>
      <c r="B84" s="13"/>
      <c r="C84" s="12"/>
      <c r="D84" s="13"/>
      <c r="E84" s="18"/>
      <c r="F84" s="13"/>
      <c r="G84" s="12"/>
      <c r="H84" s="19"/>
    </row>
    <row r="85" spans="1:8" s="9" customFormat="1" ht="13.35" customHeight="1">
      <c r="A85" s="10"/>
      <c r="B85" s="13"/>
      <c r="C85" s="12"/>
      <c r="D85" s="13"/>
      <c r="E85" s="18"/>
      <c r="F85" s="13"/>
      <c r="G85" s="12"/>
      <c r="H85" s="19"/>
    </row>
    <row r="86" spans="1:8" s="9" customFormat="1" ht="13.35" customHeight="1">
      <c r="A86" s="10"/>
      <c r="B86" s="13"/>
      <c r="C86" s="12"/>
      <c r="D86" s="13"/>
      <c r="E86" s="18"/>
      <c r="F86" s="13"/>
      <c r="G86" s="12"/>
      <c r="H86" s="19"/>
    </row>
    <row r="87" spans="1:8" s="9" customFormat="1" ht="13.35" customHeight="1">
      <c r="A87" s="10"/>
      <c r="B87" s="13"/>
      <c r="C87" s="12"/>
      <c r="D87" s="13"/>
      <c r="E87" s="18"/>
      <c r="F87" s="13"/>
      <c r="G87" s="12"/>
      <c r="H87" s="19"/>
    </row>
    <row r="88" spans="1:8" s="9" customFormat="1" ht="13.35" customHeight="1">
      <c r="A88" s="10"/>
      <c r="B88" s="13"/>
      <c r="C88" s="12"/>
      <c r="D88" s="13"/>
      <c r="E88" s="18"/>
      <c r="F88" s="13"/>
      <c r="G88" s="12"/>
      <c r="H88" s="19"/>
    </row>
    <row r="89" spans="1:8" s="9" customFormat="1" ht="13.35" customHeight="1">
      <c r="A89" s="10"/>
      <c r="B89" s="13"/>
      <c r="C89" s="12"/>
      <c r="D89" s="13"/>
      <c r="E89" s="18"/>
      <c r="F89" s="13"/>
      <c r="G89" s="12"/>
      <c r="H89" s="19"/>
    </row>
    <row r="90" spans="1:8" s="9" customFormat="1" ht="13.35" customHeight="1">
      <c r="A90" s="10"/>
      <c r="B90" s="13"/>
      <c r="C90" s="12"/>
      <c r="D90" s="13"/>
      <c r="E90" s="18"/>
      <c r="F90" s="13"/>
      <c r="G90" s="12"/>
      <c r="H90" s="19"/>
    </row>
    <row r="91" spans="1:8" s="9" customFormat="1" ht="13.35" customHeight="1">
      <c r="A91" s="10"/>
      <c r="B91" s="13"/>
      <c r="C91" s="12"/>
      <c r="D91" s="13"/>
      <c r="E91" s="18"/>
      <c r="F91" s="13"/>
      <c r="G91" s="12"/>
      <c r="H91" s="19"/>
    </row>
    <row r="92" spans="1:8" s="9" customFormat="1" ht="13.35" customHeight="1">
      <c r="A92" s="10"/>
      <c r="B92" s="13"/>
      <c r="C92" s="12"/>
      <c r="D92" s="13"/>
      <c r="E92" s="18"/>
      <c r="F92" s="13"/>
      <c r="G92" s="12"/>
      <c r="H92" s="19"/>
    </row>
    <row r="93" spans="1:8" s="9" customFormat="1" ht="13.35" customHeight="1">
      <c r="A93" s="10"/>
      <c r="B93" s="13"/>
      <c r="C93" s="12"/>
      <c r="D93" s="13"/>
      <c r="E93" s="18"/>
      <c r="F93" s="13"/>
      <c r="G93" s="12"/>
      <c r="H93" s="19"/>
    </row>
    <row r="94" spans="1:8" s="9" customFormat="1" ht="13.35" customHeight="1">
      <c r="A94" s="10"/>
      <c r="B94" s="13"/>
      <c r="C94" s="12"/>
      <c r="D94" s="13"/>
      <c r="E94" s="18"/>
      <c r="F94" s="13"/>
      <c r="G94" s="12"/>
      <c r="H94" s="19"/>
    </row>
    <row r="95" spans="1:8" s="9" customFormat="1" ht="13.35" customHeight="1">
      <c r="A95" s="10"/>
      <c r="B95" s="13"/>
      <c r="C95" s="12"/>
      <c r="D95" s="13"/>
      <c r="E95" s="18"/>
      <c r="F95" s="13"/>
      <c r="G95" s="12"/>
      <c r="H95" s="19"/>
    </row>
    <row r="96" spans="1:8" s="9" customFormat="1" ht="13.35" customHeight="1">
      <c r="A96" s="10"/>
      <c r="B96" s="13"/>
      <c r="C96" s="12"/>
      <c r="D96" s="13"/>
      <c r="E96" s="18"/>
      <c r="F96" s="13"/>
      <c r="G96" s="12"/>
      <c r="H96" s="19"/>
    </row>
    <row r="97" spans="1:10" s="9" customFormat="1" ht="13.35" customHeight="1">
      <c r="A97" s="10"/>
      <c r="B97" s="13"/>
      <c r="C97" s="12"/>
      <c r="D97" s="13"/>
      <c r="E97" s="18"/>
      <c r="F97" s="13"/>
      <c r="G97" s="12"/>
      <c r="H97" s="19"/>
    </row>
    <row r="98" spans="1:10" s="9" customFormat="1" ht="13.35" customHeight="1">
      <c r="A98" s="10"/>
      <c r="B98" s="13"/>
      <c r="C98" s="12"/>
      <c r="D98" s="13"/>
      <c r="E98" s="18"/>
      <c r="F98" s="13"/>
      <c r="G98" s="12"/>
      <c r="H98" s="19"/>
    </row>
    <row r="99" spans="1:10" s="9" customFormat="1" ht="13.35" customHeight="1">
      <c r="A99" s="10"/>
      <c r="B99" s="13"/>
      <c r="C99" s="12"/>
      <c r="D99" s="13"/>
      <c r="E99" s="18"/>
      <c r="F99" s="13"/>
      <c r="G99" s="12"/>
      <c r="H99" s="19"/>
    </row>
    <row r="100" spans="1:10" s="9" customFormat="1" ht="13.35" customHeight="1">
      <c r="A100" s="10"/>
      <c r="B100" s="13"/>
      <c r="C100" s="12"/>
      <c r="D100" s="13"/>
      <c r="E100" s="18"/>
      <c r="F100" s="13"/>
      <c r="G100" s="12"/>
      <c r="H100" s="19"/>
    </row>
    <row r="101" spans="1:10" s="9" customFormat="1" ht="13.35" customHeight="1">
      <c r="A101" s="10"/>
      <c r="B101" s="13"/>
      <c r="C101" s="12"/>
      <c r="D101" s="13"/>
      <c r="E101" s="18"/>
      <c r="F101" s="13"/>
      <c r="G101" s="12"/>
      <c r="H101" s="19"/>
    </row>
    <row r="102" spans="1:10" s="9" customFormat="1" ht="13.35" customHeight="1">
      <c r="A102" s="10"/>
      <c r="B102" s="13"/>
      <c r="C102" s="12"/>
      <c r="D102" s="13"/>
      <c r="E102" s="18"/>
      <c r="F102" s="13"/>
      <c r="G102" s="12"/>
      <c r="H102" s="19"/>
    </row>
    <row r="103" spans="1:10" s="9" customFormat="1" ht="13.35" customHeight="1">
      <c r="A103" s="10"/>
      <c r="B103" s="13"/>
      <c r="C103" s="12"/>
      <c r="D103" s="13"/>
      <c r="E103" s="18"/>
      <c r="F103" s="13"/>
      <c r="G103" s="12"/>
      <c r="H103" s="19"/>
    </row>
    <row r="104" spans="1:10" s="9" customFormat="1" ht="13.35" customHeight="1">
      <c r="A104" s="10"/>
      <c r="B104" s="13"/>
      <c r="C104" s="12"/>
      <c r="D104" s="13"/>
      <c r="E104" s="18"/>
      <c r="F104" s="13"/>
      <c r="G104" s="12"/>
      <c r="H104" s="19"/>
    </row>
    <row r="105" spans="1:10" s="9" customFormat="1" ht="13.35" customHeight="1">
      <c r="A105" s="10"/>
      <c r="B105" s="13"/>
      <c r="C105" s="12"/>
      <c r="D105" s="13"/>
      <c r="E105" s="18"/>
      <c r="F105" s="13"/>
      <c r="G105" s="12"/>
      <c r="H105" s="19"/>
    </row>
    <row r="106" spans="1:10" s="9" customFormat="1" ht="13.35" customHeight="1">
      <c r="A106" s="21" t="s">
        <v>16</v>
      </c>
      <c r="B106" s="22"/>
      <c r="C106" s="23">
        <f>COUNT(D56:D105)</f>
        <v>5</v>
      </c>
      <c r="D106" s="24">
        <f>SUM(D56:D105)</f>
        <v>530</v>
      </c>
      <c r="E106" s="25" t="s">
        <v>16</v>
      </c>
      <c r="F106" s="22"/>
      <c r="G106" s="23">
        <f>COUNT(H56:H105)</f>
        <v>0</v>
      </c>
      <c r="H106" s="26">
        <f>SUM(H56:H105)</f>
        <v>0</v>
      </c>
    </row>
    <row r="107" spans="1:10" s="9" customFormat="1" ht="13.35" customHeight="1" thickBot="1">
      <c r="A107" s="41" t="s">
        <v>17</v>
      </c>
      <c r="B107" s="42"/>
      <c r="C107" s="42"/>
      <c r="D107" s="43">
        <f>D106+H106</f>
        <v>530</v>
      </c>
      <c r="E107" s="43"/>
      <c r="F107" s="27"/>
      <c r="G107" s="27"/>
      <c r="H107" s="28">
        <f>G106+C106</f>
        <v>5</v>
      </c>
      <c r="I107" s="29"/>
    </row>
    <row r="108" spans="1:10" ht="15.75" thickBot="1">
      <c r="A108" s="30" t="s">
        <v>22</v>
      </c>
      <c r="B108" s="31"/>
      <c r="C108" s="32"/>
      <c r="D108" s="32"/>
      <c r="E108" s="33"/>
      <c r="F108" s="34"/>
      <c r="G108" s="35">
        <f>J108</f>
        <v>14788</v>
      </c>
      <c r="H108" s="36">
        <f>C54+G54+C106</f>
        <v>105</v>
      </c>
      <c r="J108" s="37">
        <f>D107+D55</f>
        <v>14788</v>
      </c>
    </row>
  </sheetData>
  <mergeCells count="5">
    <mergeCell ref="A1:H1"/>
    <mergeCell ref="A55:C55"/>
    <mergeCell ref="D55:E55"/>
    <mergeCell ref="A107:C107"/>
    <mergeCell ref="D107:E107"/>
  </mergeCells>
  <phoneticPr fontId="3" type="noConversion"/>
  <pageMargins left="0.35433070866141736" right="0.15748031496062992" top="0.6692913385826772" bottom="0.74803149606299213" header="0.31496062992125984" footer="0.31496062992125984"/>
  <pageSetup paperSize="9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PACKING DETAIL ACC </vt:lpstr>
      <vt:lpstr>'PACKING DETAIL ACC '!Print_Area</vt:lpstr>
      <vt:lpstr>'PACKING DETAIL ACC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2023-07-13T07:43:36Z</dcterms:created>
  <dcterms:modified xsi:type="dcterms:W3CDTF">2023-08-02T08:04:00Z</dcterms:modified>
</cp:coreProperties>
</file>